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技术学院\Downloads\"/>
    </mc:Choice>
  </mc:AlternateContent>
  <xr:revisionPtr revIDLastSave="0" documentId="13_ncr:1_{E8FDE4A7-1A20-41E7-8EEB-0A30DCABD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始数据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2" i="2"/>
</calcChain>
</file>

<file path=xl/sharedStrings.xml><?xml version="1.0" encoding="utf-8"?>
<sst xmlns="http://schemas.openxmlformats.org/spreadsheetml/2006/main" count="32" uniqueCount="32">
  <si>
    <t>关键词</t>
  </si>
  <si>
    <t>出价</t>
  </si>
  <si>
    <t>展现量</t>
  </si>
  <si>
    <t>点击量</t>
  </si>
  <si>
    <t>点击率</t>
  </si>
  <si>
    <t>花费</t>
  </si>
  <si>
    <t>平均点击花费</t>
  </si>
  <si>
    <t>总成交金额</t>
  </si>
  <si>
    <t>总收藏数</t>
  </si>
  <si>
    <t>总购物车数</t>
  </si>
  <si>
    <t>点击转化率</t>
  </si>
  <si>
    <t>投入产出比</t>
  </si>
  <si>
    <t>总成交笔数</t>
  </si>
  <si>
    <t>厚切芝士条</t>
  </si>
  <si>
    <t>泓一</t>
  </si>
  <si>
    <t>全麦面包</t>
  </si>
  <si>
    <t>泓一芝士条</t>
  </si>
  <si>
    <t>泓一食品旗舰店</t>
  </si>
  <si>
    <t>芝士蛋糕条</t>
  </si>
  <si>
    <t>鸭肉干</t>
  </si>
  <si>
    <t>坚果面包</t>
  </si>
  <si>
    <t>零食 早餐面包</t>
  </si>
  <si>
    <t>面包整箱 早餐</t>
  </si>
  <si>
    <t>芝士蛋糕包邮</t>
  </si>
  <si>
    <t>原味花生</t>
  </si>
  <si>
    <t>多味花生</t>
  </si>
  <si>
    <t>威化饼干</t>
  </si>
  <si>
    <t>南瓜吐司面包</t>
  </si>
  <si>
    <t>收藏转化率</t>
    <phoneticPr fontId="2" type="noConversion"/>
  </si>
  <si>
    <t>加购转化率</t>
    <phoneticPr fontId="2" type="noConversion"/>
  </si>
  <si>
    <t>成交转化率</t>
    <phoneticPr fontId="2" type="noConversion"/>
  </si>
  <si>
    <t>0.23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</si>
</sst>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¥&quot;#,##0.00;&quot;¥&quot;\-#,##0.00"/>
    <numFmt numFmtId="179" formatCode="0.000%"/>
  </numFmts>
  <fonts count="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179" fontId="0" fillId="0" borderId="0" xfId="1" applyNumberFormat="1" applyFont="1">
      <alignment vertical="center"/>
    </xf>
    <xf numFmtId="7" fontId="1" fillId="0" borderId="0" xfId="0" applyNumberFormat="1" applyFont="1">
      <alignment vertical="center"/>
    </xf>
    <xf numFmtId="7" fontId="0" fillId="0" borderId="0" xfId="0" applyNumberForma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 i="0" u="none" strike="noStrike" baseline="0">
                <a:effectLst/>
              </a:rPr>
              <a:t>收藏妆化率、加购转化率、成交转化率统计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原始数据表!$N$1</c:f>
              <c:strCache>
                <c:ptCount val="1"/>
                <c:pt idx="0">
                  <c:v>收藏转化率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原始数据表!$A$2:$A$16</c:f>
              <c:strCache>
                <c:ptCount val="15"/>
                <c:pt idx="0">
                  <c:v>厚切芝士条</c:v>
                </c:pt>
                <c:pt idx="1">
                  <c:v>泓一</c:v>
                </c:pt>
                <c:pt idx="2">
                  <c:v>全麦面包</c:v>
                </c:pt>
                <c:pt idx="3">
                  <c:v>泓一芝士条</c:v>
                </c:pt>
                <c:pt idx="4">
                  <c:v>泓一食品旗舰店</c:v>
                </c:pt>
                <c:pt idx="5">
                  <c:v>芝士蛋糕条</c:v>
                </c:pt>
                <c:pt idx="6">
                  <c:v>鸭肉干</c:v>
                </c:pt>
                <c:pt idx="7">
                  <c:v>坚果面包</c:v>
                </c:pt>
                <c:pt idx="8">
                  <c:v>零食 早餐面包</c:v>
                </c:pt>
                <c:pt idx="9">
                  <c:v>面包整箱 早餐</c:v>
                </c:pt>
                <c:pt idx="10">
                  <c:v>芝士蛋糕包邮</c:v>
                </c:pt>
                <c:pt idx="11">
                  <c:v>原味花生</c:v>
                </c:pt>
                <c:pt idx="12">
                  <c:v>多味花生</c:v>
                </c:pt>
                <c:pt idx="13">
                  <c:v>威化饼干</c:v>
                </c:pt>
                <c:pt idx="14">
                  <c:v>南瓜吐司面包</c:v>
                </c:pt>
              </c:strCache>
            </c:strRef>
          </c:cat>
          <c:val>
            <c:numRef>
              <c:f>原始数据表!$N$2:$N$16</c:f>
              <c:numCache>
                <c:formatCode>0.000%</c:formatCode>
                <c:ptCount val="15"/>
                <c:pt idx="0">
                  <c:v>9.2715231788079479E-3</c:v>
                </c:pt>
                <c:pt idx="1">
                  <c:v>1.0582010582010583E-3</c:v>
                </c:pt>
                <c:pt idx="2">
                  <c:v>0</c:v>
                </c:pt>
                <c:pt idx="3">
                  <c:v>1.276595744680851E-2</c:v>
                </c:pt>
                <c:pt idx="4">
                  <c:v>1.9175455417066154E-3</c:v>
                </c:pt>
                <c:pt idx="5">
                  <c:v>0</c:v>
                </c:pt>
                <c:pt idx="6">
                  <c:v>1.2578616352201257E-3</c:v>
                </c:pt>
                <c:pt idx="7">
                  <c:v>0</c:v>
                </c:pt>
                <c:pt idx="8">
                  <c:v>3.3370411568409346E-3</c:v>
                </c:pt>
                <c:pt idx="9">
                  <c:v>0</c:v>
                </c:pt>
                <c:pt idx="10">
                  <c:v>2.2075055187637969E-3</c:v>
                </c:pt>
                <c:pt idx="11">
                  <c:v>8.4068936527952921E-4</c:v>
                </c:pt>
                <c:pt idx="12">
                  <c:v>9.5328884652049568E-4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8-42E1-8262-F806FD2BADFA}"/>
            </c:ext>
          </c:extLst>
        </c:ser>
        <c:ser>
          <c:idx val="1"/>
          <c:order val="1"/>
          <c:tx>
            <c:strRef>
              <c:f>原始数据表!$O$1</c:f>
              <c:strCache>
                <c:ptCount val="1"/>
                <c:pt idx="0">
                  <c:v>加购转化率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原始数据表!$A$2:$A$16</c:f>
              <c:strCache>
                <c:ptCount val="15"/>
                <c:pt idx="0">
                  <c:v>厚切芝士条</c:v>
                </c:pt>
                <c:pt idx="1">
                  <c:v>泓一</c:v>
                </c:pt>
                <c:pt idx="2">
                  <c:v>全麦面包</c:v>
                </c:pt>
                <c:pt idx="3">
                  <c:v>泓一芝士条</c:v>
                </c:pt>
                <c:pt idx="4">
                  <c:v>泓一食品旗舰店</c:v>
                </c:pt>
                <c:pt idx="5">
                  <c:v>芝士蛋糕条</c:v>
                </c:pt>
                <c:pt idx="6">
                  <c:v>鸭肉干</c:v>
                </c:pt>
                <c:pt idx="7">
                  <c:v>坚果面包</c:v>
                </c:pt>
                <c:pt idx="8">
                  <c:v>零食 早餐面包</c:v>
                </c:pt>
                <c:pt idx="9">
                  <c:v>面包整箱 早餐</c:v>
                </c:pt>
                <c:pt idx="10">
                  <c:v>芝士蛋糕包邮</c:v>
                </c:pt>
                <c:pt idx="11">
                  <c:v>原味花生</c:v>
                </c:pt>
                <c:pt idx="12">
                  <c:v>多味花生</c:v>
                </c:pt>
                <c:pt idx="13">
                  <c:v>威化饼干</c:v>
                </c:pt>
                <c:pt idx="14">
                  <c:v>南瓜吐司面包</c:v>
                </c:pt>
              </c:strCache>
            </c:strRef>
          </c:cat>
          <c:val>
            <c:numRef>
              <c:f>原始数据表!$O$2:$O$16</c:f>
              <c:numCache>
                <c:formatCode>0.000%</c:formatCode>
                <c:ptCount val="15"/>
                <c:pt idx="0">
                  <c:v>2.119205298013245E-2</c:v>
                </c:pt>
                <c:pt idx="1">
                  <c:v>2.6455026455026454E-3</c:v>
                </c:pt>
                <c:pt idx="2">
                  <c:v>3.9473684210526317E-3</c:v>
                </c:pt>
                <c:pt idx="3">
                  <c:v>2.553191489361702E-2</c:v>
                </c:pt>
                <c:pt idx="4">
                  <c:v>2.8763183125599234E-3</c:v>
                </c:pt>
                <c:pt idx="5">
                  <c:v>1.4322916666666666E-2</c:v>
                </c:pt>
                <c:pt idx="6">
                  <c:v>6.2893081761006293E-3</c:v>
                </c:pt>
                <c:pt idx="7">
                  <c:v>0</c:v>
                </c:pt>
                <c:pt idx="8">
                  <c:v>3.3370411568409346E-3</c:v>
                </c:pt>
                <c:pt idx="9">
                  <c:v>1.7699115044247787E-3</c:v>
                </c:pt>
                <c:pt idx="10">
                  <c:v>6.6225165562913907E-3</c:v>
                </c:pt>
                <c:pt idx="11">
                  <c:v>1.2610340479192938E-3</c:v>
                </c:pt>
                <c:pt idx="12">
                  <c:v>0</c:v>
                </c:pt>
                <c:pt idx="13">
                  <c:v>2.564102564102564E-2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8-42E1-8262-F806FD2BADFA}"/>
            </c:ext>
          </c:extLst>
        </c:ser>
        <c:ser>
          <c:idx val="2"/>
          <c:order val="2"/>
          <c:tx>
            <c:strRef>
              <c:f>原始数据表!$P$1</c:f>
              <c:strCache>
                <c:ptCount val="1"/>
                <c:pt idx="0">
                  <c:v>成交转化率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原始数据表!$A$2:$A$16</c:f>
              <c:strCache>
                <c:ptCount val="15"/>
                <c:pt idx="0">
                  <c:v>厚切芝士条</c:v>
                </c:pt>
                <c:pt idx="1">
                  <c:v>泓一</c:v>
                </c:pt>
                <c:pt idx="2">
                  <c:v>全麦面包</c:v>
                </c:pt>
                <c:pt idx="3">
                  <c:v>泓一芝士条</c:v>
                </c:pt>
                <c:pt idx="4">
                  <c:v>泓一食品旗舰店</c:v>
                </c:pt>
                <c:pt idx="5">
                  <c:v>芝士蛋糕条</c:v>
                </c:pt>
                <c:pt idx="6">
                  <c:v>鸭肉干</c:v>
                </c:pt>
                <c:pt idx="7">
                  <c:v>坚果面包</c:v>
                </c:pt>
                <c:pt idx="8">
                  <c:v>零食 早餐面包</c:v>
                </c:pt>
                <c:pt idx="9">
                  <c:v>面包整箱 早餐</c:v>
                </c:pt>
                <c:pt idx="10">
                  <c:v>芝士蛋糕包邮</c:v>
                </c:pt>
                <c:pt idx="11">
                  <c:v>原味花生</c:v>
                </c:pt>
                <c:pt idx="12">
                  <c:v>多味花生</c:v>
                </c:pt>
                <c:pt idx="13">
                  <c:v>威化饼干</c:v>
                </c:pt>
                <c:pt idx="14">
                  <c:v>南瓜吐司面包</c:v>
                </c:pt>
              </c:strCache>
            </c:strRef>
          </c:cat>
          <c:val>
            <c:numRef>
              <c:f>原始数据表!$P$2:$P$16</c:f>
              <c:numCache>
                <c:formatCode>0.000%</c:formatCode>
                <c:ptCount val="15"/>
                <c:pt idx="0">
                  <c:v>5.2980132450331126E-3</c:v>
                </c:pt>
                <c:pt idx="1">
                  <c:v>2.1164021164021165E-3</c:v>
                </c:pt>
                <c:pt idx="2">
                  <c:v>3.9473684210526317E-3</c:v>
                </c:pt>
                <c:pt idx="3">
                  <c:v>8.5106382978723406E-3</c:v>
                </c:pt>
                <c:pt idx="4">
                  <c:v>1.9175455417066154E-3</c:v>
                </c:pt>
                <c:pt idx="5">
                  <c:v>1.3020833333333333E-3</c:v>
                </c:pt>
                <c:pt idx="6">
                  <c:v>1.2578616352201257E-3</c:v>
                </c:pt>
                <c:pt idx="7">
                  <c:v>1.4492753623188406E-2</c:v>
                </c:pt>
                <c:pt idx="8">
                  <c:v>1.1123470522803114E-3</c:v>
                </c:pt>
                <c:pt idx="9">
                  <c:v>1.7699115044247787E-3</c:v>
                </c:pt>
                <c:pt idx="10">
                  <c:v>1.4716703458425313E-3</c:v>
                </c:pt>
                <c:pt idx="11">
                  <c:v>8.4068936527952921E-4</c:v>
                </c:pt>
                <c:pt idx="12">
                  <c:v>9.5328884652049568E-4</c:v>
                </c:pt>
                <c:pt idx="13">
                  <c:v>2.564102564102564E-2</c:v>
                </c:pt>
                <c:pt idx="14">
                  <c:v>1.3245033112582781E-3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8-42E1-8262-F806FD2BADF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46160992"/>
        <c:axId val="946166272"/>
      </c:lineChart>
      <c:catAx>
        <c:axId val="9461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46166272"/>
        <c:crosses val="autoZero"/>
        <c:auto val="1"/>
        <c:lblAlgn val="ctr"/>
        <c:lblOffset val="100"/>
        <c:noMultiLvlLbl val="0"/>
      </c:catAx>
      <c:valAx>
        <c:axId val="946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4616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 i="0" u="none" strike="noStrike" baseline="0">
                <a:effectLst/>
              </a:rPr>
              <a:t>花费与投入产出比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原始数据表!$F$1</c:f>
              <c:strCache>
                <c:ptCount val="1"/>
                <c:pt idx="0">
                  <c:v>花费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原始数据表!$F$2:$F$16</c:f>
              <c:numCache>
                <c:formatCode>"¥"#,##0.00_);\("¥"#,##0.00\)</c:formatCode>
                <c:ptCount val="15"/>
                <c:pt idx="0">
                  <c:v>31.4</c:v>
                </c:pt>
                <c:pt idx="1">
                  <c:v>15.22</c:v>
                </c:pt>
                <c:pt idx="2">
                  <c:v>20.78</c:v>
                </c:pt>
                <c:pt idx="3">
                  <c:v>17.32</c:v>
                </c:pt>
                <c:pt idx="4">
                  <c:v>29.37</c:v>
                </c:pt>
                <c:pt idx="5">
                  <c:v>29.39</c:v>
                </c:pt>
                <c:pt idx="6">
                  <c:v>17.41</c:v>
                </c:pt>
                <c:pt idx="7">
                  <c:v>0.96</c:v>
                </c:pt>
                <c:pt idx="8">
                  <c:v>40.83</c:v>
                </c:pt>
                <c:pt idx="9">
                  <c:v>1.49</c:v>
                </c:pt>
                <c:pt idx="10">
                  <c:v>42.42</c:v>
                </c:pt>
                <c:pt idx="11">
                  <c:v>24.45</c:v>
                </c:pt>
                <c:pt idx="12">
                  <c:v>9.8800000000000008</c:v>
                </c:pt>
                <c:pt idx="13">
                  <c:v>0.75</c:v>
                </c:pt>
                <c:pt idx="14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C-4294-89B2-E10AC2026D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6296800"/>
        <c:axId val="936298720"/>
      </c:barChart>
      <c:lineChart>
        <c:grouping val="standard"/>
        <c:varyColors val="0"/>
        <c:ser>
          <c:idx val="1"/>
          <c:order val="1"/>
          <c:tx>
            <c:strRef>
              <c:f>原始数据表!$L$1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原始数据表!$L$2:$L$16</c:f>
              <c:numCache>
                <c:formatCode>General</c:formatCode>
                <c:ptCount val="15"/>
                <c:pt idx="0">
                  <c:v>4.78</c:v>
                </c:pt>
                <c:pt idx="1">
                  <c:v>7.99</c:v>
                </c:pt>
                <c:pt idx="2">
                  <c:v>5.67</c:v>
                </c:pt>
                <c:pt idx="3">
                  <c:v>4.38</c:v>
                </c:pt>
                <c:pt idx="4">
                  <c:v>2.58</c:v>
                </c:pt>
                <c:pt idx="5">
                  <c:v>2.58</c:v>
                </c:pt>
                <c:pt idx="6">
                  <c:v>2.67</c:v>
                </c:pt>
                <c:pt idx="7">
                  <c:v>41.45</c:v>
                </c:pt>
                <c:pt idx="8">
                  <c:v>0.97</c:v>
                </c:pt>
                <c:pt idx="9">
                  <c:v>26.7</c:v>
                </c:pt>
                <c:pt idx="10">
                  <c:v>0.9</c:v>
                </c:pt>
                <c:pt idx="11">
                  <c:v>1.21</c:v>
                </c:pt>
                <c:pt idx="12">
                  <c:v>2.71</c:v>
                </c:pt>
                <c:pt idx="13">
                  <c:v>19.8</c:v>
                </c:pt>
                <c:pt idx="14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C-4294-89B2-E10AC2026D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1554368"/>
        <c:axId val="277078960"/>
      </c:lineChart>
      <c:catAx>
        <c:axId val="936296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6298720"/>
        <c:crosses val="autoZero"/>
        <c:auto val="1"/>
        <c:lblAlgn val="ctr"/>
        <c:lblOffset val="100"/>
        <c:noMultiLvlLbl val="0"/>
      </c:catAx>
      <c:valAx>
        <c:axId val="9362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¥&quot;#,##0.00_);\(&quot;¥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6296800"/>
        <c:crosses val="autoZero"/>
        <c:crossBetween val="between"/>
      </c:valAx>
      <c:valAx>
        <c:axId val="2770789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41554368"/>
        <c:crosses val="max"/>
        <c:crossBetween val="between"/>
      </c:valAx>
      <c:catAx>
        <c:axId val="84155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2770789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17</xdr:row>
      <xdr:rowOff>85725</xdr:rowOff>
    </xdr:from>
    <xdr:to>
      <xdr:col>15</xdr:col>
      <xdr:colOff>57150</xdr:colOff>
      <xdr:row>39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59495AD-7B29-E6A3-6E8F-3D18A4B6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342900</xdr:colOff>
      <xdr:row>13</xdr:row>
      <xdr:rowOff>171450</xdr:rowOff>
    </xdr:from>
    <xdr:to>
      <xdr:col>24</xdr:col>
      <xdr:colOff>0</xdr:colOff>
      <xdr:row>32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0B0E939-5BBA-863D-AEE6-23E6E7ED1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6" workbookViewId="0">
      <selection activeCell="Q40" sqref="Q40"/>
    </sheetView>
  </sheetViews>
  <sheetFormatPr defaultColWidth="9" defaultRowHeight="14.25" x14ac:dyDescent="0.2"/>
  <cols>
    <col min="1" max="1" width="14" customWidth="1"/>
    <col min="2" max="2" width="7" customWidth="1"/>
    <col min="3" max="4" width="6.25" customWidth="1"/>
    <col min="5" max="5" width="6.875" customWidth="1"/>
    <col min="6" max="6" width="7" customWidth="1"/>
    <col min="7" max="7" width="6.75" customWidth="1"/>
    <col min="8" max="8" width="7.875" customWidth="1"/>
    <col min="9" max="9" width="5" customWidth="1"/>
    <col min="10" max="10" width="6.25" customWidth="1"/>
    <col min="11" max="11" width="6.375" customWidth="1"/>
    <col min="12" max="12" width="6.25" customWidth="1"/>
    <col min="13" max="13" width="6.75" customWidth="1"/>
  </cols>
  <sheetData>
    <row r="1" spans="1:16" s="1" customFormat="1" ht="28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28</v>
      </c>
      <c r="O1" s="2" t="s">
        <v>29</v>
      </c>
      <c r="P1" s="2" t="s">
        <v>30</v>
      </c>
    </row>
    <row r="2" spans="1:16" x14ac:dyDescent="0.2">
      <c r="A2" t="s">
        <v>13</v>
      </c>
      <c r="B2">
        <v>0.1</v>
      </c>
      <c r="C2">
        <v>755</v>
      </c>
      <c r="D2">
        <v>174</v>
      </c>
      <c r="E2" s="3">
        <v>0.23050000000000001</v>
      </c>
      <c r="F2" s="7">
        <v>31.4</v>
      </c>
      <c r="G2">
        <v>0.18</v>
      </c>
      <c r="H2">
        <v>149.99</v>
      </c>
      <c r="I2">
        <v>7</v>
      </c>
      <c r="J2">
        <v>16</v>
      </c>
      <c r="K2" s="3">
        <v>2.3E-2</v>
      </c>
      <c r="L2">
        <v>4.78</v>
      </c>
      <c r="M2">
        <v>4</v>
      </c>
      <c r="N2" s="6">
        <f>I2/C2</f>
        <v>9.2715231788079479E-3</v>
      </c>
      <c r="O2" s="6">
        <f>J2/C2</f>
        <v>2.119205298013245E-2</v>
      </c>
      <c r="P2" s="6">
        <f>M2/C2</f>
        <v>5.2980132450331126E-3</v>
      </c>
    </row>
    <row r="3" spans="1:16" x14ac:dyDescent="0.2">
      <c r="A3" t="s">
        <v>14</v>
      </c>
      <c r="B3">
        <v>0.2</v>
      </c>
      <c r="C3" s="4">
        <v>1890</v>
      </c>
      <c r="D3">
        <v>82</v>
      </c>
      <c r="E3" s="3">
        <v>4.3400000000000001E-2</v>
      </c>
      <c r="F3" s="8">
        <v>15.22</v>
      </c>
      <c r="G3">
        <v>0.19</v>
      </c>
      <c r="H3">
        <v>121.59</v>
      </c>
      <c r="I3">
        <v>2</v>
      </c>
      <c r="J3">
        <v>5</v>
      </c>
      <c r="K3" s="3">
        <v>4.8800000000000003E-2</v>
      </c>
      <c r="L3">
        <v>7.99</v>
      </c>
      <c r="M3">
        <v>4</v>
      </c>
      <c r="N3" s="6">
        <f t="shared" ref="N3:N16" si="0">I3/C3</f>
        <v>1.0582010582010583E-3</v>
      </c>
      <c r="O3" s="6">
        <f t="shared" ref="O3:O16" si="1">J3/C3</f>
        <v>2.6455026455026454E-3</v>
      </c>
      <c r="P3" s="6">
        <f t="shared" ref="P3:P16" si="2">M3/C3</f>
        <v>2.1164021164021165E-3</v>
      </c>
    </row>
    <row r="4" spans="1:16" x14ac:dyDescent="0.2">
      <c r="A4" t="s">
        <v>15</v>
      </c>
      <c r="B4">
        <v>0.25</v>
      </c>
      <c r="C4">
        <v>760</v>
      </c>
      <c r="D4">
        <v>49</v>
      </c>
      <c r="E4" s="3">
        <v>6.4500000000000002E-2</v>
      </c>
      <c r="F4" s="8">
        <v>20.78</v>
      </c>
      <c r="G4">
        <v>0.42</v>
      </c>
      <c r="H4">
        <v>117.81</v>
      </c>
      <c r="I4">
        <v>0</v>
      </c>
      <c r="J4">
        <v>3</v>
      </c>
      <c r="K4" s="3">
        <v>6.1199999999999997E-2</v>
      </c>
      <c r="L4">
        <v>5.67</v>
      </c>
      <c r="M4">
        <v>3</v>
      </c>
      <c r="N4" s="6">
        <f t="shared" si="0"/>
        <v>0</v>
      </c>
      <c r="O4" s="6">
        <f t="shared" si="1"/>
        <v>3.9473684210526317E-3</v>
      </c>
      <c r="P4" s="6">
        <f t="shared" si="2"/>
        <v>3.9473684210526317E-3</v>
      </c>
    </row>
    <row r="5" spans="1:16" x14ac:dyDescent="0.2">
      <c r="A5" t="s">
        <v>16</v>
      </c>
      <c r="B5">
        <v>0.1</v>
      </c>
      <c r="C5">
        <v>235</v>
      </c>
      <c r="D5">
        <v>67</v>
      </c>
      <c r="E5" s="3">
        <v>0.28510000000000002</v>
      </c>
      <c r="F5" s="8">
        <v>17.32</v>
      </c>
      <c r="G5">
        <v>0.26</v>
      </c>
      <c r="H5">
        <v>75.8</v>
      </c>
      <c r="I5">
        <v>3</v>
      </c>
      <c r="J5">
        <v>6</v>
      </c>
      <c r="K5" s="3">
        <v>2.9899999999999999E-2</v>
      </c>
      <c r="L5">
        <v>4.38</v>
      </c>
      <c r="M5">
        <v>2</v>
      </c>
      <c r="N5" s="6">
        <f t="shared" si="0"/>
        <v>1.276595744680851E-2</v>
      </c>
      <c r="O5" s="6">
        <f t="shared" si="1"/>
        <v>2.553191489361702E-2</v>
      </c>
      <c r="P5" s="6">
        <f t="shared" si="2"/>
        <v>8.5106382978723406E-3</v>
      </c>
    </row>
    <row r="6" spans="1:16" x14ac:dyDescent="0.2">
      <c r="A6" t="s">
        <v>17</v>
      </c>
      <c r="B6">
        <v>0.1</v>
      </c>
      <c r="C6" s="4">
        <v>1043</v>
      </c>
      <c r="D6">
        <v>116</v>
      </c>
      <c r="E6" s="3">
        <v>0.11119999999999999</v>
      </c>
      <c r="F6" s="8">
        <v>29.37</v>
      </c>
      <c r="G6">
        <v>0.25</v>
      </c>
      <c r="H6">
        <v>75.8</v>
      </c>
      <c r="I6">
        <v>2</v>
      </c>
      <c r="J6">
        <v>3</v>
      </c>
      <c r="K6" s="3">
        <v>1.72E-2</v>
      </c>
      <c r="L6">
        <v>2.58</v>
      </c>
      <c r="M6">
        <v>2</v>
      </c>
      <c r="N6" s="6">
        <f t="shared" si="0"/>
        <v>1.9175455417066154E-3</v>
      </c>
      <c r="O6" s="6">
        <f t="shared" si="1"/>
        <v>2.8763183125599234E-3</v>
      </c>
      <c r="P6" s="6">
        <f t="shared" si="2"/>
        <v>1.9175455417066154E-3</v>
      </c>
    </row>
    <row r="7" spans="1:16" x14ac:dyDescent="0.2">
      <c r="A7" t="s">
        <v>18</v>
      </c>
      <c r="B7">
        <v>0.1</v>
      </c>
      <c r="C7">
        <v>768</v>
      </c>
      <c r="D7">
        <v>109</v>
      </c>
      <c r="E7" s="3">
        <v>0.1419</v>
      </c>
      <c r="F7" s="8">
        <v>29.39</v>
      </c>
      <c r="G7">
        <v>0.27</v>
      </c>
      <c r="H7">
        <v>75.8</v>
      </c>
      <c r="I7">
        <v>0</v>
      </c>
      <c r="J7">
        <v>11</v>
      </c>
      <c r="K7" s="3">
        <v>1.83E-2</v>
      </c>
      <c r="L7">
        <v>2.58</v>
      </c>
      <c r="M7">
        <v>1</v>
      </c>
      <c r="N7" s="6">
        <f t="shared" si="0"/>
        <v>0</v>
      </c>
      <c r="O7" s="6">
        <f t="shared" si="1"/>
        <v>1.4322916666666666E-2</v>
      </c>
      <c r="P7" s="6">
        <f t="shared" si="2"/>
        <v>1.3020833333333333E-3</v>
      </c>
    </row>
    <row r="8" spans="1:16" x14ac:dyDescent="0.2">
      <c r="A8" t="s">
        <v>19</v>
      </c>
      <c r="B8">
        <v>0.1</v>
      </c>
      <c r="C8">
        <v>795</v>
      </c>
      <c r="D8">
        <v>34</v>
      </c>
      <c r="E8" s="3">
        <v>4.2799999999999998E-2</v>
      </c>
      <c r="F8" s="8">
        <v>17.41</v>
      </c>
      <c r="G8">
        <v>0.51</v>
      </c>
      <c r="H8">
        <v>46.5</v>
      </c>
      <c r="I8">
        <v>1</v>
      </c>
      <c r="J8">
        <v>5</v>
      </c>
      <c r="K8" s="3">
        <v>2.9399999999999999E-2</v>
      </c>
      <c r="L8">
        <v>2.67</v>
      </c>
      <c r="M8">
        <v>1</v>
      </c>
      <c r="N8" s="6">
        <f t="shared" si="0"/>
        <v>1.2578616352201257E-3</v>
      </c>
      <c r="O8" s="6">
        <f t="shared" si="1"/>
        <v>6.2893081761006293E-3</v>
      </c>
      <c r="P8" s="6">
        <f t="shared" si="2"/>
        <v>1.2578616352201257E-3</v>
      </c>
    </row>
    <row r="9" spans="1:16" x14ac:dyDescent="0.2">
      <c r="A9" t="s">
        <v>20</v>
      </c>
      <c r="B9">
        <v>0.2</v>
      </c>
      <c r="C9">
        <v>69</v>
      </c>
      <c r="D9">
        <v>2</v>
      </c>
      <c r="E9" s="3">
        <v>2.9000000000000001E-2</v>
      </c>
      <c r="F9" s="8">
        <v>0.96</v>
      </c>
      <c r="G9">
        <v>0.48</v>
      </c>
      <c r="H9">
        <v>39.79</v>
      </c>
      <c r="I9">
        <v>0</v>
      </c>
      <c r="J9">
        <v>0</v>
      </c>
      <c r="K9" s="5">
        <v>0.5</v>
      </c>
      <c r="L9">
        <v>41.45</v>
      </c>
      <c r="M9">
        <v>1</v>
      </c>
      <c r="N9" s="6">
        <f t="shared" si="0"/>
        <v>0</v>
      </c>
      <c r="O9" s="6">
        <f t="shared" si="1"/>
        <v>0</v>
      </c>
      <c r="P9" s="6">
        <f t="shared" si="2"/>
        <v>1.4492753623188406E-2</v>
      </c>
    </row>
    <row r="10" spans="1:16" x14ac:dyDescent="0.2">
      <c r="A10" t="s">
        <v>21</v>
      </c>
      <c r="B10">
        <v>0.18</v>
      </c>
      <c r="C10">
        <v>899</v>
      </c>
      <c r="D10">
        <v>124</v>
      </c>
      <c r="E10" s="3">
        <v>0.13789999999999999</v>
      </c>
      <c r="F10" s="8">
        <v>40.83</v>
      </c>
      <c r="G10">
        <v>0.33</v>
      </c>
      <c r="H10">
        <v>39.79</v>
      </c>
      <c r="I10">
        <v>3</v>
      </c>
      <c r="J10">
        <v>3</v>
      </c>
      <c r="K10" s="3">
        <v>8.0999999999999996E-3</v>
      </c>
      <c r="L10">
        <v>0.97</v>
      </c>
      <c r="M10">
        <v>1</v>
      </c>
      <c r="N10" s="6">
        <f t="shared" si="0"/>
        <v>3.3370411568409346E-3</v>
      </c>
      <c r="O10" s="6">
        <f t="shared" si="1"/>
        <v>3.3370411568409346E-3</v>
      </c>
      <c r="P10" s="6">
        <f t="shared" si="2"/>
        <v>1.1123470522803114E-3</v>
      </c>
    </row>
    <row r="11" spans="1:16" x14ac:dyDescent="0.2">
      <c r="A11" t="s">
        <v>22</v>
      </c>
      <c r="B11">
        <v>0.25</v>
      </c>
      <c r="C11">
        <v>565</v>
      </c>
      <c r="D11">
        <v>5</v>
      </c>
      <c r="E11" s="3">
        <v>8.8999999999999999E-3</v>
      </c>
      <c r="F11" s="8">
        <v>1.49</v>
      </c>
      <c r="G11">
        <v>0.3</v>
      </c>
      <c r="H11">
        <v>39.79</v>
      </c>
      <c r="I11">
        <v>0</v>
      </c>
      <c r="J11">
        <v>1</v>
      </c>
      <c r="K11" s="5">
        <v>0.2</v>
      </c>
      <c r="L11">
        <v>26.7</v>
      </c>
      <c r="M11">
        <v>1</v>
      </c>
      <c r="N11" s="6">
        <f t="shared" si="0"/>
        <v>0</v>
      </c>
      <c r="O11" s="6">
        <f t="shared" si="1"/>
        <v>1.7699115044247787E-3</v>
      </c>
      <c r="P11" s="6">
        <f t="shared" si="2"/>
        <v>1.7699115044247787E-3</v>
      </c>
    </row>
    <row r="12" spans="1:16" x14ac:dyDescent="0.2">
      <c r="A12" t="s">
        <v>23</v>
      </c>
      <c r="B12" t="s">
        <v>31</v>
      </c>
      <c r="C12" s="4">
        <v>1359</v>
      </c>
      <c r="D12">
        <v>129</v>
      </c>
      <c r="E12" s="3">
        <v>9.4899999999999998E-2</v>
      </c>
      <c r="F12" s="8">
        <v>42.42</v>
      </c>
      <c r="G12">
        <v>0.33</v>
      </c>
      <c r="H12">
        <v>38.130000000000003</v>
      </c>
      <c r="I12">
        <v>3</v>
      </c>
      <c r="J12">
        <v>9</v>
      </c>
      <c r="K12" s="3">
        <v>7.7999999999999996E-3</v>
      </c>
      <c r="L12">
        <v>0.9</v>
      </c>
      <c r="M12">
        <v>2</v>
      </c>
      <c r="N12" s="6">
        <f t="shared" si="0"/>
        <v>2.2075055187637969E-3</v>
      </c>
      <c r="O12" s="6">
        <f t="shared" si="1"/>
        <v>6.6225165562913907E-3</v>
      </c>
      <c r="P12" s="6">
        <f t="shared" si="2"/>
        <v>1.4716703458425313E-3</v>
      </c>
    </row>
    <row r="13" spans="1:16" x14ac:dyDescent="0.2">
      <c r="A13" t="s">
        <v>24</v>
      </c>
      <c r="B13">
        <v>0.1</v>
      </c>
      <c r="C13" s="4">
        <v>2379</v>
      </c>
      <c r="D13">
        <v>34</v>
      </c>
      <c r="E13" s="3">
        <v>1.43E-2</v>
      </c>
      <c r="F13" s="8">
        <v>24.45</v>
      </c>
      <c r="G13">
        <v>0.72</v>
      </c>
      <c r="H13">
        <v>29.6</v>
      </c>
      <c r="I13">
        <v>2</v>
      </c>
      <c r="J13">
        <v>3</v>
      </c>
      <c r="K13" s="3">
        <v>5.8799999999999998E-2</v>
      </c>
      <c r="L13">
        <v>1.21</v>
      </c>
      <c r="M13">
        <v>2</v>
      </c>
      <c r="N13" s="6">
        <f t="shared" si="0"/>
        <v>8.4068936527952921E-4</v>
      </c>
      <c r="O13" s="6">
        <f t="shared" si="1"/>
        <v>1.2610340479192938E-3</v>
      </c>
      <c r="P13" s="6">
        <f t="shared" si="2"/>
        <v>8.4068936527952921E-4</v>
      </c>
    </row>
    <row r="14" spans="1:16" x14ac:dyDescent="0.2">
      <c r="A14" t="s">
        <v>25</v>
      </c>
      <c r="B14">
        <v>0.1</v>
      </c>
      <c r="C14" s="4">
        <v>1049</v>
      </c>
      <c r="D14">
        <v>16</v>
      </c>
      <c r="E14" s="3">
        <v>1.5299999999999999E-2</v>
      </c>
      <c r="F14" s="8">
        <v>9.8800000000000008</v>
      </c>
      <c r="G14">
        <v>0.62</v>
      </c>
      <c r="H14">
        <v>26.8</v>
      </c>
      <c r="I14">
        <v>1</v>
      </c>
      <c r="J14">
        <v>0</v>
      </c>
      <c r="K14" s="3">
        <v>6.25E-2</v>
      </c>
      <c r="L14">
        <v>2.71</v>
      </c>
      <c r="M14">
        <v>1</v>
      </c>
      <c r="N14" s="6">
        <f t="shared" si="0"/>
        <v>9.5328884652049568E-4</v>
      </c>
      <c r="O14" s="6">
        <f t="shared" si="1"/>
        <v>0</v>
      </c>
      <c r="P14" s="6">
        <f t="shared" si="2"/>
        <v>9.5328884652049568E-4</v>
      </c>
    </row>
    <row r="15" spans="1:16" x14ac:dyDescent="0.2">
      <c r="A15" t="s">
        <v>26</v>
      </c>
      <c r="B15">
        <v>0.15</v>
      </c>
      <c r="C15">
        <v>78</v>
      </c>
      <c r="D15">
        <v>8</v>
      </c>
      <c r="E15" s="3">
        <v>0.1026</v>
      </c>
      <c r="F15" s="8">
        <v>0.75</v>
      </c>
      <c r="G15">
        <v>0.09</v>
      </c>
      <c r="H15">
        <v>14.85</v>
      </c>
      <c r="I15">
        <v>0</v>
      </c>
      <c r="J15">
        <v>2</v>
      </c>
      <c r="K15" s="5">
        <v>0.25</v>
      </c>
      <c r="L15">
        <v>19.8</v>
      </c>
      <c r="M15">
        <v>2</v>
      </c>
      <c r="N15" s="6">
        <f t="shared" si="0"/>
        <v>0</v>
      </c>
      <c r="O15" s="6">
        <f t="shared" si="1"/>
        <v>2.564102564102564E-2</v>
      </c>
      <c r="P15" s="6">
        <f t="shared" si="2"/>
        <v>2.564102564102564E-2</v>
      </c>
    </row>
    <row r="16" spans="1:16" x14ac:dyDescent="0.2">
      <c r="A16" t="s">
        <v>27</v>
      </c>
      <c r="B16">
        <v>0.15</v>
      </c>
      <c r="C16">
        <v>755</v>
      </c>
      <c r="D16">
        <v>17</v>
      </c>
      <c r="E16" s="3">
        <v>2.2499999999999999E-2</v>
      </c>
      <c r="F16" s="8">
        <v>3.99</v>
      </c>
      <c r="G16">
        <v>0.23</v>
      </c>
      <c r="H16">
        <v>12.9</v>
      </c>
      <c r="I16">
        <v>0</v>
      </c>
      <c r="J16">
        <v>0</v>
      </c>
      <c r="K16" s="3">
        <v>5.8799999999999998E-2</v>
      </c>
      <c r="L16">
        <v>3.23</v>
      </c>
      <c r="M16">
        <v>1</v>
      </c>
      <c r="N16" s="6">
        <f t="shared" si="0"/>
        <v>0</v>
      </c>
      <c r="O16" s="6">
        <f t="shared" si="1"/>
        <v>0</v>
      </c>
      <c r="P16" s="6">
        <f t="shared" si="2"/>
        <v>1.3245033112582781E-3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原始数据表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</dc:creator>
  <cp:lastModifiedBy>技术学院</cp:lastModifiedBy>
  <dcterms:created xsi:type="dcterms:W3CDTF">2019-12-21T07:04:00Z</dcterms:created>
  <dcterms:modified xsi:type="dcterms:W3CDTF">2026-05-18T01:50:56Z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0E4E0A2D0FFC4E01BAF051788B00F84E</vt:lpwstr>
  </property>
  <property fmtid="{D5CDD505-2E9C-101B-9397-08002B2CF9AE}" pid="3" name="KSOProductBuildVer">
    <vt:lpwstr>2052-11.1.0.12763</vt:lpwstr>
  </property>
</Properties>
</file>